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50" yWindow="-105" windowWidth="18195" windowHeight="1170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Лист1!$A$1:$R$60</definedName>
  </definedNames>
  <calcPr calcId="145621"/>
</workbook>
</file>

<file path=xl/calcChain.xml><?xml version="1.0" encoding="utf-8"?>
<calcChain xmlns="http://schemas.openxmlformats.org/spreadsheetml/2006/main">
  <c r="L21" i="1" l="1"/>
  <c r="R13" i="1" l="1"/>
  <c r="A21" i="1" l="1"/>
  <c r="A23" i="1"/>
  <c r="A45" i="1"/>
  <c r="A31" i="1" l="1"/>
  <c r="A49" i="1" s="1"/>
  <c r="A29" i="1"/>
  <c r="A47" i="1" s="1"/>
  <c r="L33" i="1"/>
  <c r="A51" i="1" s="1"/>
</calcChain>
</file>

<file path=xl/sharedStrings.xml><?xml version="1.0" encoding="utf-8"?>
<sst xmlns="http://schemas.openxmlformats.org/spreadsheetml/2006/main" count="44" uniqueCount="42">
  <si>
    <t>Полное наименование организации</t>
  </si>
  <si>
    <t>ОКВЭД:</t>
  </si>
  <si>
    <t>Код ОКОПФ:</t>
  </si>
  <si>
    <t>Среднесписочная численность работников организации</t>
  </si>
  <si>
    <t>Численность работников организации  условия труда которых отнесены к вредным  и (или) опасным по результатам аттестации рабочих мест</t>
  </si>
  <si>
    <t>Работает инвалидов в организации всего</t>
  </si>
  <si>
    <t>Среднесписочная численность работников организации для рассчета квоты</t>
  </si>
  <si>
    <t>Квотирование рабочих мест для инвалидов</t>
  </si>
  <si>
    <t>Установленная квота всего</t>
  </si>
  <si>
    <t>Работает в счет установленной квоты на конец отчетного месяца</t>
  </si>
  <si>
    <t>в том числе на специальных рабочих местах</t>
  </si>
  <si>
    <t>Работает: несовершеннолетних в возрасте от 14 до 18 лет</t>
  </si>
  <si>
    <t>Работает: лица из числа детей-сирот и детей, оставшихся без попечения родителей</t>
  </si>
  <si>
    <t>Работает: лица, освобожденные из мест лишения свободы</t>
  </si>
  <si>
    <t xml:space="preserve">Работает: выпускников профессиональных образовательных организаций в возрасте до 20 лет, ищущих работу впервые </t>
  </si>
  <si>
    <t>Информация для самоконтроля правильности представления сведений о выполнении квоты</t>
  </si>
  <si>
    <t>не исполняется обязанность по созданию или выделению специальных рабочих мест для трудоустройства инвалидов (количество работающих инвалидов и вакантных рабочих мест для трудоустройства инвалидов не соответствует установленной квоте)</t>
  </si>
  <si>
    <t>не исполняется обязанность по созданию или выделению рабочих мест для трудоустройства инвалидов (количество инвалидов работающих на специальных рабочих местах и вакантных специальных рабочих мест для трудоустройства инвалидов не соответствует установленной квоте)</t>
  </si>
  <si>
    <t>УТВЕРЖДЕНА
распоряжением Министерства
социального развития
Московской области
от______________ №____________</t>
  </si>
  <si>
    <t>Работодатель (представитель работодателя)</t>
  </si>
  <si>
    <t>не исполняется обязанность по созданию или выделению рабочих мест для трудоустройства категорий граждан определенных абзацами третьим – седьмым статьи 3 Закона Московской области № 53/2008-ОЗ «О квотировании рабочих мест»</t>
  </si>
  <si>
    <t>ИНФОРМАЦИЯ</t>
  </si>
  <si>
    <t>о выполнении установленной квоты по приему на работу граждан, определенных в Законе Московской области № 53/2008-ОЗ «О квотировании рабочих мест»</t>
  </si>
  <si>
    <t>за</t>
  </si>
  <si>
    <t>года</t>
  </si>
  <si>
    <t>КПП/ИНН:</t>
  </si>
  <si>
    <t>Не занято квотируемых рабочих мест на конец отчетного месяца</t>
  </si>
  <si>
    <t>в том числе  СРМ</t>
  </si>
  <si>
    <t>Передано в ЦЗН вакансий для инвалидов (форма №1)</t>
  </si>
  <si>
    <t>Не занято квотируемых рабочих мест на конец отчетного квартала</t>
  </si>
  <si>
    <t>в том числе передано в ЦЗН вакансий для СРМ (форма №1)</t>
  </si>
  <si>
    <t>Квотирование рабочих мест для категорий граждан, определенных абзацами третьим – седьмым статьи 3 Закона Московской области № 53/2008-ОЗ «О квотировании рабочих мест» (для работодателей с численностью работников более 100 человек)</t>
  </si>
  <si>
    <t>Регистрационный номер организации в ЦЗН</t>
  </si>
  <si>
    <t>в том числе специальных рабочих мест (СРМ)</t>
  </si>
  <si>
    <t>Количество рабочих мест, предполагаемых к выделению (созданию) сверх установленной квоты</t>
  </si>
  <si>
    <t xml:space="preserve"> (подпись, фамилия и инициалы)  </t>
  </si>
  <si>
    <t>(отметка ЦЗН о приеме информации)</t>
  </si>
  <si>
    <t>Форма № 2 (электронная версия)</t>
  </si>
  <si>
    <t>Дата и номер приказа о создании (выделении) квотируемых  рабочих мест (в том числе специальных) для трудоустройства инвалидов в соответствии с установленной квотой</t>
  </si>
  <si>
    <t xml:space="preserve">Передано в ЦЗН вакансий  </t>
  </si>
  <si>
    <t>Работает: выпускников образовательных организаций для обучающихся с девиантным  поведением  в возрасте до 19 лет</t>
  </si>
  <si>
    <t>не представлена информация о локальных нормативных актах, содержащих сведения о квотируемых рабочих местах (ячейка  «Дата и номер приказа о создании (выделении) квотируемых  рабочих мест (в том числе специальных) для трудоустройства инвалидов в соответствии с установленной квотой»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</si>
</sst>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4"/>
      <name val="Meiryo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right" vertical="center" wrapText="1"/>
      <protection locked="0"/>
    </xf>
    <xf numFmtId="0" fontId="2" fillId="0" borderId="0" xfId="0" applyFont="1" applyFill="1" applyBorder="1" applyAlignment="1" applyProtection="1">
      <alignment vertical="center" wrapText="1"/>
      <protection locked="0"/>
    </xf>
    <xf numFmtId="0" fontId="2" fillId="0" borderId="0" xfId="0" applyFont="1" applyFill="1" applyAlignment="1" applyProtection="1">
      <alignment horizontal="right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 applyProtection="1">
      <alignment horizontal="right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 applyProtection="1">
      <alignment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left" vertical="center" wrapText="1"/>
      <protection locked="0"/>
    </xf>
    <xf numFmtId="0" fontId="2" fillId="2" borderId="0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left" vertical="center" wrapText="1"/>
      <protection locked="0"/>
    </xf>
    <xf numFmtId="0" fontId="4" fillId="2" borderId="0" xfId="0" applyFont="1" applyFill="1" applyAlignment="1" applyProtection="1">
      <alignment horizontal="left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4" fillId="0" borderId="0" xfId="0" applyFont="1" applyFill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left" vertical="center" wrapText="1"/>
      <protection locked="0"/>
    </xf>
    <xf numFmtId="0" fontId="2" fillId="0" borderId="0" xfId="0" applyFont="1" applyFill="1" applyBorder="1" applyAlignment="1">
      <alignment horizontal="right" vertical="top" wrapText="1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left" vertical="center" wrapText="1"/>
      <protection locked="0"/>
    </xf>
    <xf numFmtId="0" fontId="4" fillId="2" borderId="0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2" fillId="0" borderId="0" xfId="0" applyFont="1" applyFill="1" applyBorder="1" applyAlignment="1" applyProtection="1">
      <alignment horizontal="right" vertical="center" wrapText="1"/>
      <protection locked="0"/>
    </xf>
    <xf numFmtId="0" fontId="2" fillId="0" borderId="6" xfId="0" applyFont="1" applyFill="1" applyBorder="1" applyAlignment="1" applyProtection="1">
      <alignment horizontal="right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>
      <alignment horizontal="right" vertical="center" wrapText="1"/>
    </xf>
    <xf numFmtId="0" fontId="2" fillId="0" borderId="6" xfId="0" applyFont="1" applyFill="1" applyBorder="1" applyAlignment="1">
      <alignment horizontal="right" vertical="center" wrapText="1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5"/>
  <sheetViews>
    <sheetView tabSelected="1" view="pageBreakPreview" topLeftCell="A22" zoomScale="80" zoomScaleSheetLayoutView="80" workbookViewId="0">
      <selection activeCell="A21" sqref="A21"/>
    </sheetView>
  </sheetViews>
  <sheetFormatPr defaultRowHeight="18.75" x14ac:dyDescent="0.25"/>
  <cols>
    <col min="1" max="1" width="6.7109375" style="2" customWidth="1"/>
    <col min="2" max="2" width="1.7109375" style="2" customWidth="1"/>
    <col min="3" max="3" width="15.85546875" style="2" customWidth="1"/>
    <col min="4" max="4" width="10.5703125" style="2" customWidth="1"/>
    <col min="5" max="5" width="8.42578125" style="2" customWidth="1"/>
    <col min="6" max="6" width="9.28515625" style="2" customWidth="1"/>
    <col min="7" max="7" width="10" style="2" customWidth="1"/>
    <col min="8" max="8" width="5" style="2" customWidth="1"/>
    <col min="9" max="9" width="10.140625" style="2" customWidth="1"/>
    <col min="10" max="10" width="3.85546875" style="2" customWidth="1"/>
    <col min="11" max="11" width="4.85546875" style="2" customWidth="1"/>
    <col min="12" max="12" width="6.7109375" style="2" customWidth="1"/>
    <col min="13" max="13" width="1.85546875" style="2" customWidth="1"/>
    <col min="14" max="15" width="9.140625" style="2"/>
    <col min="16" max="16" width="20.140625" style="2" customWidth="1"/>
    <col min="17" max="17" width="37.5703125" style="2" customWidth="1"/>
    <col min="18" max="18" width="13.5703125" style="2" customWidth="1"/>
    <col min="19" max="16384" width="9.140625" style="2"/>
  </cols>
  <sheetData>
    <row r="1" spans="1:18" ht="80.25" customHeight="1" x14ac:dyDescent="0.25">
      <c r="A1" s="1"/>
      <c r="B1" s="1"/>
      <c r="C1" s="1"/>
      <c r="D1" s="1"/>
      <c r="E1" s="1"/>
      <c r="F1" s="1"/>
      <c r="G1" s="1"/>
      <c r="H1" s="1"/>
      <c r="P1" s="53" t="s">
        <v>18</v>
      </c>
      <c r="Q1" s="53"/>
      <c r="R1" s="53"/>
    </row>
    <row r="2" spans="1:18" ht="15.75" customHeight="1" x14ac:dyDescent="0.25">
      <c r="A2" s="53" t="s">
        <v>37</v>
      </c>
      <c r="B2" s="53"/>
      <c r="C2" s="53"/>
      <c r="D2" s="53"/>
      <c r="E2" s="53"/>
      <c r="F2" s="53"/>
      <c r="G2" s="22"/>
      <c r="H2" s="1"/>
      <c r="I2" s="1"/>
      <c r="J2" s="1"/>
      <c r="K2" s="1"/>
      <c r="L2" s="1"/>
    </row>
    <row r="3" spans="1:18" ht="14.25" customHeight="1" x14ac:dyDescent="0.25">
      <c r="A3" s="61" t="s">
        <v>21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</row>
    <row r="4" spans="1:18" ht="19.5" customHeight="1" x14ac:dyDescent="0.25">
      <c r="A4" s="62" t="s">
        <v>22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</row>
    <row r="5" spans="1:18" s="14" customFormat="1" ht="19.5" customHeight="1" x14ac:dyDescent="0.25">
      <c r="A5" s="15"/>
      <c r="B5" s="15"/>
      <c r="C5" s="15"/>
      <c r="D5" s="15"/>
      <c r="E5" s="15"/>
      <c r="F5" s="15"/>
      <c r="G5" s="16" t="s">
        <v>23</v>
      </c>
      <c r="H5" s="60"/>
      <c r="I5" s="60"/>
      <c r="J5" s="60"/>
      <c r="K5" s="60"/>
      <c r="L5" s="60"/>
      <c r="M5" s="15">
        <v>20</v>
      </c>
      <c r="N5" s="26"/>
      <c r="O5" s="15" t="s">
        <v>24</v>
      </c>
      <c r="P5" s="15"/>
      <c r="Q5" s="15"/>
      <c r="R5" s="15"/>
    </row>
    <row r="6" spans="1:18" ht="6" customHeight="1" thickBo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4"/>
    </row>
    <row r="7" spans="1:18" ht="28.5" customHeight="1" thickBot="1" x14ac:dyDescent="0.3">
      <c r="A7" s="54" t="s">
        <v>0</v>
      </c>
      <c r="B7" s="54"/>
      <c r="C7" s="54"/>
      <c r="D7" s="54"/>
      <c r="E7" s="54"/>
      <c r="F7" s="55"/>
      <c r="G7" s="44"/>
      <c r="H7" s="45"/>
      <c r="I7" s="45"/>
      <c r="J7" s="45"/>
      <c r="K7" s="45"/>
      <c r="L7" s="45"/>
      <c r="M7" s="45"/>
      <c r="N7" s="45"/>
      <c r="O7" s="45"/>
      <c r="P7" s="45"/>
      <c r="Q7" s="45"/>
      <c r="R7" s="46"/>
    </row>
    <row r="8" spans="1:18" ht="7.5" customHeight="1" thickBot="1" x14ac:dyDescent="0.3">
      <c r="A8" s="7"/>
      <c r="B8" s="7"/>
      <c r="C8" s="7"/>
      <c r="D8" s="5"/>
      <c r="E8" s="5"/>
      <c r="F8" s="5"/>
      <c r="G8" s="5"/>
      <c r="H8" s="5"/>
      <c r="I8" s="5"/>
      <c r="J8" s="5"/>
      <c r="K8" s="5"/>
      <c r="L8" s="5"/>
      <c r="M8" s="5"/>
      <c r="N8" s="6"/>
      <c r="O8" s="6"/>
      <c r="P8" s="6"/>
      <c r="Q8" s="6"/>
      <c r="R8" s="6"/>
    </row>
    <row r="9" spans="1:18" ht="18" customHeight="1" thickBot="1" x14ac:dyDescent="0.3">
      <c r="A9" s="54" t="s">
        <v>32</v>
      </c>
      <c r="B9" s="54"/>
      <c r="C9" s="54"/>
      <c r="D9" s="54"/>
      <c r="E9" s="54"/>
      <c r="F9" s="55"/>
      <c r="G9" s="44"/>
      <c r="H9" s="45"/>
      <c r="I9" s="45"/>
      <c r="J9" s="45"/>
      <c r="K9" s="46"/>
      <c r="L9" s="8"/>
      <c r="M9" s="8"/>
      <c r="N9" s="8"/>
      <c r="O9" s="54" t="s">
        <v>3</v>
      </c>
      <c r="P9" s="54"/>
      <c r="Q9" s="55"/>
      <c r="R9" s="10"/>
    </row>
    <row r="10" spans="1:18" ht="7.5" customHeight="1" thickBot="1" x14ac:dyDescent="0.3">
      <c r="A10" s="7"/>
      <c r="B10" s="7"/>
      <c r="C10" s="7"/>
      <c r="D10" s="5"/>
      <c r="E10" s="5"/>
      <c r="F10" s="5"/>
      <c r="G10" s="5"/>
      <c r="H10" s="5"/>
      <c r="I10" s="7"/>
      <c r="J10" s="7"/>
      <c r="K10" s="7"/>
      <c r="L10" s="7"/>
      <c r="M10" s="9"/>
      <c r="N10" s="9"/>
      <c r="O10" s="9"/>
      <c r="P10" s="9"/>
      <c r="Q10" s="9"/>
      <c r="R10" s="5"/>
    </row>
    <row r="11" spans="1:18" ht="36.950000000000003" customHeight="1" thickBot="1" x14ac:dyDescent="0.3">
      <c r="A11" s="58" t="s">
        <v>25</v>
      </c>
      <c r="B11" s="58"/>
      <c r="C11" s="58"/>
      <c r="D11" s="44"/>
      <c r="E11" s="45"/>
      <c r="F11" s="45"/>
      <c r="G11" s="46"/>
      <c r="H11" s="8"/>
      <c r="I11" s="54" t="s">
        <v>4</v>
      </c>
      <c r="J11" s="54"/>
      <c r="K11" s="54"/>
      <c r="L11" s="54"/>
      <c r="M11" s="54"/>
      <c r="N11" s="54"/>
      <c r="O11" s="54"/>
      <c r="P11" s="54"/>
      <c r="Q11" s="55"/>
      <c r="R11" s="10"/>
    </row>
    <row r="12" spans="1:18" ht="8.25" customHeight="1" thickBot="1" x14ac:dyDescent="0.3">
      <c r="A12" s="18"/>
      <c r="B12" s="18"/>
      <c r="C12" s="18"/>
      <c r="D12" s="19"/>
      <c r="E12" s="19"/>
      <c r="F12" s="19"/>
      <c r="G12" s="19"/>
      <c r="H12" s="5"/>
      <c r="I12" s="7"/>
      <c r="J12" s="7"/>
      <c r="K12" s="7"/>
      <c r="L12" s="7"/>
      <c r="M12" s="9"/>
      <c r="N12" s="9"/>
      <c r="O12" s="9"/>
      <c r="P12" s="9"/>
      <c r="Q12" s="9"/>
      <c r="R12" s="5"/>
    </row>
    <row r="13" spans="1:18" ht="18" customHeight="1" thickBot="1" x14ac:dyDescent="0.3">
      <c r="A13" s="58" t="s">
        <v>1</v>
      </c>
      <c r="B13" s="58"/>
      <c r="C13" s="58"/>
      <c r="D13" s="44"/>
      <c r="E13" s="45"/>
      <c r="F13" s="45"/>
      <c r="G13" s="46"/>
      <c r="H13" s="8"/>
      <c r="I13" s="54" t="s">
        <v>6</v>
      </c>
      <c r="J13" s="54"/>
      <c r="K13" s="54"/>
      <c r="L13" s="54"/>
      <c r="M13" s="54"/>
      <c r="N13" s="54"/>
      <c r="O13" s="54"/>
      <c r="P13" s="54"/>
      <c r="Q13" s="55"/>
      <c r="R13" s="30">
        <f>R9-R11</f>
        <v>0</v>
      </c>
    </row>
    <row r="14" spans="1:18" ht="8.25" customHeight="1" thickBot="1" x14ac:dyDescent="0.3">
      <c r="A14" s="17"/>
      <c r="B14" s="19"/>
      <c r="C14" s="19"/>
      <c r="D14" s="19"/>
      <c r="E14" s="19"/>
      <c r="F14" s="19"/>
      <c r="G14" s="19"/>
      <c r="H14" s="5"/>
      <c r="I14" s="20"/>
      <c r="J14" s="20"/>
      <c r="K14" s="20"/>
      <c r="L14" s="20"/>
      <c r="M14" s="9"/>
      <c r="N14" s="9"/>
      <c r="O14" s="9"/>
      <c r="P14" s="9"/>
      <c r="Q14" s="9"/>
      <c r="R14" s="5"/>
    </row>
    <row r="15" spans="1:18" ht="18" customHeight="1" thickBot="1" x14ac:dyDescent="0.3">
      <c r="A15" s="43" t="s">
        <v>2</v>
      </c>
      <c r="B15" s="43"/>
      <c r="C15" s="43"/>
      <c r="D15" s="44"/>
      <c r="E15" s="45"/>
      <c r="F15" s="45"/>
      <c r="G15" s="46"/>
      <c r="H15" s="8"/>
      <c r="I15" s="58" t="s">
        <v>5</v>
      </c>
      <c r="J15" s="58"/>
      <c r="K15" s="58"/>
      <c r="L15" s="58"/>
      <c r="M15" s="58"/>
      <c r="N15" s="58"/>
      <c r="O15" s="58"/>
      <c r="P15" s="58"/>
      <c r="Q15" s="59"/>
      <c r="R15" s="41"/>
    </row>
    <row r="16" spans="1:18" ht="7.5" customHeight="1" thickBot="1" x14ac:dyDescent="0.3">
      <c r="A16" s="6"/>
      <c r="B16" s="5"/>
      <c r="C16" s="5"/>
      <c r="D16" s="5"/>
      <c r="E16" s="5"/>
      <c r="F16" s="5"/>
      <c r="G16" s="5"/>
      <c r="H16" s="5"/>
      <c r="I16" s="7"/>
      <c r="J16" s="7"/>
      <c r="K16" s="7"/>
      <c r="L16" s="7"/>
      <c r="M16" s="9"/>
      <c r="N16" s="9"/>
      <c r="O16" s="9"/>
      <c r="P16" s="9"/>
      <c r="Q16" s="9"/>
      <c r="R16" s="5"/>
    </row>
    <row r="17" spans="1:18" ht="32.25" customHeight="1" thickBot="1" x14ac:dyDescent="0.3">
      <c r="A17" s="6"/>
      <c r="B17" s="8"/>
      <c r="C17" s="8"/>
      <c r="D17" s="8"/>
      <c r="E17" s="54" t="s">
        <v>38</v>
      </c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5"/>
      <c r="Q17" s="56"/>
      <c r="R17" s="57"/>
    </row>
    <row r="18" spans="1:18" ht="8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8" ht="54.75" customHeight="1" x14ac:dyDescent="0.25">
      <c r="A19" s="50" t="s">
        <v>7</v>
      </c>
      <c r="B19" s="50"/>
      <c r="C19" s="50"/>
      <c r="D19" s="50"/>
      <c r="E19" s="50"/>
      <c r="F19" s="50"/>
      <c r="G19" s="50"/>
      <c r="H19" s="50"/>
      <c r="I19" s="50"/>
      <c r="J19" s="50"/>
      <c r="K19" s="11"/>
      <c r="L19" s="49" t="s">
        <v>31</v>
      </c>
      <c r="M19" s="49"/>
      <c r="N19" s="49"/>
      <c r="O19" s="49"/>
      <c r="P19" s="49"/>
      <c r="Q19" s="49"/>
      <c r="R19" s="49"/>
    </row>
    <row r="20" spans="1:18" ht="6.95" customHeight="1" thickBot="1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4"/>
      <c r="O20" s="4"/>
      <c r="P20" s="4"/>
      <c r="Q20" s="4"/>
      <c r="R20" s="4"/>
    </row>
    <row r="21" spans="1:18" ht="18" customHeight="1" thickBot="1" x14ac:dyDescent="0.3">
      <c r="A21" s="30">
        <f>IF(R13&lt;35,0,IF(R13&lt;=100,1,ROUNDDOWN(R13*2/100,0)))</f>
        <v>0</v>
      </c>
      <c r="B21" s="31"/>
      <c r="C21" s="48" t="s">
        <v>8</v>
      </c>
      <c r="D21" s="48"/>
      <c r="E21" s="48"/>
      <c r="F21" s="48"/>
      <c r="G21" s="48"/>
      <c r="H21" s="48"/>
      <c r="I21" s="48"/>
      <c r="J21" s="48"/>
      <c r="K21" s="32"/>
      <c r="L21" s="30">
        <f>IF(R9&lt;101,0,ROUNDDOWN(R9/100,0))</f>
        <v>0</v>
      </c>
      <c r="M21" s="3"/>
      <c r="N21" s="47" t="s">
        <v>8</v>
      </c>
      <c r="O21" s="47"/>
      <c r="P21" s="47"/>
      <c r="Q21" s="47"/>
      <c r="R21" s="47"/>
    </row>
    <row r="22" spans="1:18" ht="6.95" customHeight="1" thickBot="1" x14ac:dyDescent="0.3">
      <c r="A22" s="31"/>
      <c r="B22" s="31"/>
      <c r="C22" s="33"/>
      <c r="D22" s="33"/>
      <c r="E22" s="33"/>
      <c r="F22" s="33"/>
      <c r="G22" s="33"/>
      <c r="H22" s="33"/>
      <c r="I22" s="34"/>
      <c r="J22" s="34"/>
      <c r="K22" s="32"/>
      <c r="L22" s="31"/>
      <c r="M22" s="3"/>
      <c r="N22" s="23"/>
      <c r="O22" s="27"/>
      <c r="P22" s="27"/>
      <c r="Q22" s="27"/>
      <c r="R22" s="27"/>
    </row>
    <row r="23" spans="1:18" ht="18" customHeight="1" thickBot="1" x14ac:dyDescent="0.3">
      <c r="A23" s="30">
        <f>IF(R13&lt;=100,0,IF(AND(R13&gt;100,R13&lt;=500),1,IF(AND(R13&gt;500,R13&lt;=1000),2,3)))</f>
        <v>0</v>
      </c>
      <c r="B23" s="31"/>
      <c r="C23" s="48" t="s">
        <v>33</v>
      </c>
      <c r="D23" s="48"/>
      <c r="E23" s="48"/>
      <c r="F23" s="48"/>
      <c r="G23" s="48"/>
      <c r="H23" s="48"/>
      <c r="I23" s="48"/>
      <c r="J23" s="48"/>
      <c r="K23" s="32"/>
      <c r="L23" s="35"/>
      <c r="M23" s="3"/>
      <c r="N23" s="47" t="s">
        <v>11</v>
      </c>
      <c r="O23" s="47"/>
      <c r="P23" s="47"/>
      <c r="Q23" s="47"/>
      <c r="R23" s="47"/>
    </row>
    <row r="24" spans="1:18" ht="6.95" customHeight="1" thickBot="1" x14ac:dyDescent="0.3">
      <c r="A24" s="31"/>
      <c r="B24" s="31"/>
      <c r="C24" s="33"/>
      <c r="D24" s="33"/>
      <c r="E24" s="33"/>
      <c r="F24" s="33"/>
      <c r="G24" s="33"/>
      <c r="H24" s="33"/>
      <c r="I24" s="34"/>
      <c r="J24" s="34"/>
      <c r="K24" s="32"/>
      <c r="L24" s="31"/>
      <c r="M24" s="3"/>
      <c r="N24" s="23"/>
      <c r="O24" s="27"/>
      <c r="P24" s="27"/>
      <c r="Q24" s="27"/>
      <c r="R24" s="27"/>
    </row>
    <row r="25" spans="1:18" ht="36.950000000000003" customHeight="1" thickBot="1" x14ac:dyDescent="0.3">
      <c r="A25" s="35"/>
      <c r="B25" s="31"/>
      <c r="C25" s="48" t="s">
        <v>9</v>
      </c>
      <c r="D25" s="48"/>
      <c r="E25" s="48"/>
      <c r="F25" s="48"/>
      <c r="G25" s="48"/>
      <c r="H25" s="48"/>
      <c r="I25" s="48"/>
      <c r="J25" s="48"/>
      <c r="K25" s="32"/>
      <c r="L25" s="35"/>
      <c r="M25" s="3"/>
      <c r="N25" s="47" t="s">
        <v>12</v>
      </c>
      <c r="O25" s="47"/>
      <c r="P25" s="47"/>
      <c r="Q25" s="47"/>
      <c r="R25" s="47"/>
    </row>
    <row r="26" spans="1:18" ht="6.95" customHeight="1" thickBot="1" x14ac:dyDescent="0.3">
      <c r="A26" s="31"/>
      <c r="B26" s="31"/>
      <c r="C26" s="33"/>
      <c r="D26" s="33"/>
      <c r="E26" s="33"/>
      <c r="F26" s="33"/>
      <c r="G26" s="33"/>
      <c r="H26" s="33"/>
      <c r="I26" s="34"/>
      <c r="J26" s="34"/>
      <c r="K26" s="32"/>
      <c r="L26" s="31"/>
      <c r="M26" s="3"/>
      <c r="N26" s="23"/>
      <c r="O26" s="27"/>
      <c r="P26" s="27"/>
      <c r="Q26" s="27"/>
      <c r="R26" s="27"/>
    </row>
    <row r="27" spans="1:18" ht="18" customHeight="1" thickBot="1" x14ac:dyDescent="0.3">
      <c r="A27" s="35"/>
      <c r="B27" s="31"/>
      <c r="C27" s="48" t="s">
        <v>10</v>
      </c>
      <c r="D27" s="48"/>
      <c r="E27" s="48"/>
      <c r="F27" s="48"/>
      <c r="G27" s="48"/>
      <c r="H27" s="48"/>
      <c r="I27" s="48"/>
      <c r="J27" s="48"/>
      <c r="K27" s="32"/>
      <c r="L27" s="35"/>
      <c r="M27" s="3"/>
      <c r="N27" s="47" t="s">
        <v>13</v>
      </c>
      <c r="O27" s="47"/>
      <c r="P27" s="47"/>
      <c r="Q27" s="47"/>
      <c r="R27" s="47"/>
    </row>
    <row r="28" spans="1:18" ht="6.95" customHeight="1" thickBot="1" x14ac:dyDescent="0.3">
      <c r="A28" s="31"/>
      <c r="B28" s="31"/>
      <c r="C28" s="33"/>
      <c r="D28" s="33"/>
      <c r="E28" s="33"/>
      <c r="F28" s="33"/>
      <c r="G28" s="33"/>
      <c r="H28" s="33"/>
      <c r="I28" s="34"/>
      <c r="J28" s="34"/>
      <c r="K28" s="32"/>
      <c r="L28" s="31"/>
      <c r="M28" s="3"/>
      <c r="N28" s="23"/>
      <c r="O28" s="27"/>
      <c r="P28" s="27"/>
      <c r="Q28" s="27"/>
      <c r="R28" s="27"/>
    </row>
    <row r="29" spans="1:18" ht="36.950000000000003" customHeight="1" thickBot="1" x14ac:dyDescent="0.3">
      <c r="A29" s="30">
        <f>A21-A25</f>
        <v>0</v>
      </c>
      <c r="B29" s="31"/>
      <c r="C29" s="52" t="s">
        <v>26</v>
      </c>
      <c r="D29" s="52"/>
      <c r="E29" s="52"/>
      <c r="F29" s="52"/>
      <c r="G29" s="52"/>
      <c r="H29" s="52"/>
      <c r="I29" s="52"/>
      <c r="J29" s="52"/>
      <c r="K29" s="32"/>
      <c r="L29" s="35"/>
      <c r="M29" s="3"/>
      <c r="N29" s="47" t="s">
        <v>40</v>
      </c>
      <c r="O29" s="47"/>
      <c r="P29" s="47"/>
      <c r="Q29" s="47"/>
      <c r="R29" s="47"/>
    </row>
    <row r="30" spans="1:18" ht="6.95" customHeight="1" thickBot="1" x14ac:dyDescent="0.3">
      <c r="A30" s="31"/>
      <c r="B30" s="31"/>
      <c r="C30" s="36"/>
      <c r="D30" s="36"/>
      <c r="E30" s="36"/>
      <c r="F30" s="36"/>
      <c r="G30" s="36"/>
      <c r="H30" s="36"/>
      <c r="I30" s="37"/>
      <c r="J30" s="37"/>
      <c r="K30" s="32"/>
      <c r="L30" s="31"/>
      <c r="M30" s="3"/>
      <c r="N30" s="23"/>
      <c r="O30" s="27"/>
      <c r="P30" s="27"/>
      <c r="Q30" s="27"/>
      <c r="R30" s="27"/>
    </row>
    <row r="31" spans="1:18" ht="36.950000000000003" customHeight="1" thickBot="1" x14ac:dyDescent="0.3">
      <c r="A31" s="30">
        <f>A23-A27</f>
        <v>0</v>
      </c>
      <c r="B31" s="31"/>
      <c r="C31" s="52" t="s">
        <v>27</v>
      </c>
      <c r="D31" s="52"/>
      <c r="E31" s="52"/>
      <c r="F31" s="52"/>
      <c r="G31" s="52"/>
      <c r="H31" s="52"/>
      <c r="I31" s="52"/>
      <c r="J31" s="52"/>
      <c r="K31" s="32"/>
      <c r="L31" s="35"/>
      <c r="M31" s="3"/>
      <c r="N31" s="47" t="s">
        <v>14</v>
      </c>
      <c r="O31" s="47"/>
      <c r="P31" s="47"/>
      <c r="Q31" s="47"/>
      <c r="R31" s="47"/>
    </row>
    <row r="32" spans="1:18" ht="6.95" customHeight="1" thickBot="1" x14ac:dyDescent="0.3">
      <c r="A32" s="31"/>
      <c r="B32" s="31"/>
      <c r="C32" s="36"/>
      <c r="D32" s="36"/>
      <c r="E32" s="36"/>
      <c r="F32" s="36"/>
      <c r="G32" s="36"/>
      <c r="H32" s="36"/>
      <c r="I32" s="37"/>
      <c r="J32" s="37"/>
      <c r="K32" s="32"/>
      <c r="L32" s="31"/>
      <c r="M32" s="3"/>
      <c r="N32" s="23"/>
      <c r="O32" s="27"/>
      <c r="P32" s="27"/>
      <c r="Q32" s="27"/>
      <c r="R32" s="27"/>
    </row>
    <row r="33" spans="1:18" ht="18" customHeight="1" thickBot="1" x14ac:dyDescent="0.3">
      <c r="A33" s="35"/>
      <c r="B33" s="31"/>
      <c r="C33" s="52" t="s">
        <v>28</v>
      </c>
      <c r="D33" s="52"/>
      <c r="E33" s="52"/>
      <c r="F33" s="52"/>
      <c r="G33" s="52"/>
      <c r="H33" s="52"/>
      <c r="I33" s="52"/>
      <c r="J33" s="52"/>
      <c r="K33" s="32"/>
      <c r="L33" s="30">
        <f>L21-L23-L25-L27-L29-L31</f>
        <v>0</v>
      </c>
      <c r="M33" s="3"/>
      <c r="N33" s="52" t="s">
        <v>29</v>
      </c>
      <c r="O33" s="52"/>
      <c r="P33" s="52"/>
      <c r="Q33" s="52"/>
      <c r="R33" s="52"/>
    </row>
    <row r="34" spans="1:18" ht="6.95" customHeight="1" thickBot="1" x14ac:dyDescent="0.3">
      <c r="A34" s="31"/>
      <c r="B34" s="31"/>
      <c r="C34" s="33"/>
      <c r="D34" s="33"/>
      <c r="E34" s="33"/>
      <c r="F34" s="33"/>
      <c r="G34" s="33"/>
      <c r="H34" s="33"/>
      <c r="I34" s="34"/>
      <c r="J34" s="34"/>
      <c r="K34" s="32"/>
      <c r="L34" s="31"/>
      <c r="M34" s="3"/>
      <c r="N34" s="28"/>
      <c r="O34" s="29"/>
      <c r="P34" s="29"/>
      <c r="Q34" s="29"/>
      <c r="R34" s="29"/>
    </row>
    <row r="35" spans="1:18" ht="18" customHeight="1" thickBot="1" x14ac:dyDescent="0.3">
      <c r="A35" s="35"/>
      <c r="B35" s="31"/>
      <c r="C35" s="52" t="s">
        <v>30</v>
      </c>
      <c r="D35" s="52"/>
      <c r="E35" s="52"/>
      <c r="F35" s="52"/>
      <c r="G35" s="52"/>
      <c r="H35" s="52"/>
      <c r="I35" s="52"/>
      <c r="J35" s="52"/>
      <c r="K35" s="32"/>
      <c r="L35" s="35"/>
      <c r="M35" s="3"/>
      <c r="N35" s="51" t="s">
        <v>39</v>
      </c>
      <c r="O35" s="51"/>
      <c r="P35" s="51"/>
      <c r="Q35" s="51"/>
      <c r="R35" s="51"/>
    </row>
    <row r="36" spans="1:18" ht="6.75" customHeight="1" thickBot="1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s="21" customFormat="1" ht="36.950000000000003" customHeight="1" thickBot="1" x14ac:dyDescent="0.3">
      <c r="A37" s="12"/>
      <c r="B37" s="4"/>
      <c r="C37" s="42" t="s">
        <v>34</v>
      </c>
      <c r="D37" s="42"/>
      <c r="E37" s="42"/>
      <c r="F37" s="42"/>
      <c r="G37" s="42"/>
      <c r="H37" s="42"/>
      <c r="I37" s="42"/>
      <c r="J37" s="42"/>
      <c r="K37" s="4"/>
      <c r="L37" s="4"/>
      <c r="M37" s="4"/>
      <c r="N37" s="4"/>
      <c r="O37" s="4"/>
      <c r="P37" s="4"/>
      <c r="Q37" s="4"/>
      <c r="R37" s="4"/>
    </row>
    <row r="38" spans="1:18" s="21" customFormat="1" ht="6.75" customHeight="1" thickBot="1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s="21" customFormat="1" ht="18" customHeight="1" thickBot="1" x14ac:dyDescent="0.3">
      <c r="A39" s="12"/>
      <c r="B39" s="4"/>
      <c r="C39" s="42" t="s">
        <v>27</v>
      </c>
      <c r="D39" s="42"/>
      <c r="E39" s="42"/>
      <c r="F39" s="42"/>
      <c r="G39" s="42"/>
      <c r="H39" s="42"/>
      <c r="I39" s="42"/>
      <c r="J39" s="42"/>
      <c r="K39" s="4"/>
      <c r="L39" s="4"/>
      <c r="M39" s="4"/>
      <c r="N39" s="4"/>
      <c r="O39" s="4"/>
      <c r="P39" s="4"/>
      <c r="Q39" s="4"/>
      <c r="R39" s="4"/>
    </row>
    <row r="40" spans="1:18" ht="18" customHeight="1" x14ac:dyDescent="0.25">
      <c r="A40" s="65" t="s">
        <v>19</v>
      </c>
      <c r="B40" s="65"/>
      <c r="C40" s="65"/>
      <c r="D40" s="65"/>
      <c r="E40" s="65"/>
      <c r="F40" s="65"/>
      <c r="G40" s="60"/>
      <c r="H40" s="60"/>
      <c r="I40" s="60"/>
      <c r="J40" s="60"/>
      <c r="K40" s="60"/>
      <c r="L40" s="60"/>
      <c r="M40" s="24"/>
      <c r="N40" s="60"/>
      <c r="O40" s="60"/>
      <c r="P40" s="60"/>
      <c r="Q40" s="60"/>
      <c r="R40" s="60"/>
    </row>
    <row r="41" spans="1:18" ht="15" customHeight="1" x14ac:dyDescent="0.25">
      <c r="G41" s="64" t="s">
        <v>35</v>
      </c>
      <c r="H41" s="64"/>
      <c r="I41" s="64"/>
      <c r="L41" s="25"/>
      <c r="M41" s="25"/>
      <c r="N41" s="70" t="s">
        <v>36</v>
      </c>
      <c r="O41" s="70"/>
      <c r="P41" s="70"/>
      <c r="Q41" s="70"/>
      <c r="R41" s="70"/>
    </row>
    <row r="42" spans="1:18" ht="18.75" customHeight="1" x14ac:dyDescent="0.25">
      <c r="G42" s="13"/>
      <c r="H42" s="13"/>
      <c r="I42" s="13"/>
    </row>
    <row r="43" spans="1:18" x14ac:dyDescent="0.25">
      <c r="A43" s="66" t="s">
        <v>15</v>
      </c>
      <c r="B43" s="67"/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8"/>
    </row>
    <row r="44" spans="1:18" ht="9" customHeight="1" thickBot="1" x14ac:dyDescent="0.3"/>
    <row r="45" spans="1:18" ht="38.1" customHeight="1" thickBot="1" x14ac:dyDescent="0.3">
      <c r="A45" s="38" t="str">
        <f>IF(Q17 = "","✔","")</f>
        <v>✔</v>
      </c>
      <c r="C45" s="69" t="s">
        <v>41</v>
      </c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</row>
    <row r="46" spans="1:18" ht="8.25" customHeight="1" thickBot="1" x14ac:dyDescent="0.3">
      <c r="A46" s="39"/>
    </row>
    <row r="47" spans="1:18" ht="38.1" customHeight="1" thickBot="1" x14ac:dyDescent="0.3">
      <c r="A47" s="40" t="str">
        <f>IF(A33&lt;A29,"✔","")</f>
        <v/>
      </c>
      <c r="C47" s="69" t="s">
        <v>17</v>
      </c>
      <c r="D47" s="69"/>
      <c r="E47" s="69"/>
      <c r="F47" s="69"/>
      <c r="G47" s="69"/>
      <c r="H47" s="69"/>
      <c r="I47" s="69"/>
      <c r="J47" s="69"/>
      <c r="K47" s="69"/>
      <c r="L47" s="69"/>
      <c r="M47" s="69"/>
      <c r="N47" s="69"/>
      <c r="O47" s="69"/>
      <c r="P47" s="69"/>
      <c r="Q47" s="69"/>
      <c r="R47" s="69"/>
    </row>
    <row r="48" spans="1:18" ht="9" customHeight="1" thickBot="1" x14ac:dyDescent="0.3">
      <c r="A48" s="39"/>
    </row>
    <row r="49" spans="1:18" ht="38.1" customHeight="1" thickBot="1" x14ac:dyDescent="0.3">
      <c r="A49" s="40" t="str">
        <f>IF(A35&lt;A31,"✔","")</f>
        <v/>
      </c>
      <c r="C49" s="69" t="s">
        <v>16</v>
      </c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</row>
    <row r="50" spans="1:18" ht="7.5" customHeight="1" thickBot="1" x14ac:dyDescent="0.3">
      <c r="A50" s="39"/>
    </row>
    <row r="51" spans="1:18" ht="38.1" customHeight="1" thickBot="1" x14ac:dyDescent="0.3">
      <c r="A51" s="40" t="str">
        <f>IF(L35&lt;L33,"✔","")</f>
        <v/>
      </c>
      <c r="C51" s="69" t="s">
        <v>20</v>
      </c>
      <c r="D51" s="69"/>
      <c r="E51" s="69"/>
      <c r="F51" s="69"/>
      <c r="G51" s="69"/>
      <c r="H51" s="69"/>
      <c r="I51" s="69"/>
      <c r="J51" s="69"/>
      <c r="K51" s="69"/>
      <c r="L51" s="69"/>
      <c r="M51" s="69"/>
      <c r="N51" s="69"/>
      <c r="O51" s="69"/>
      <c r="P51" s="69"/>
      <c r="Q51" s="69"/>
      <c r="R51" s="69"/>
    </row>
    <row r="55" spans="1:18" ht="370.5" customHeight="1" x14ac:dyDescent="0.25">
      <c r="A55" s="63"/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</row>
  </sheetData>
  <sheetProtection password="C6EF" sheet="1" objects="1" scenarios="1"/>
  <mergeCells count="52">
    <mergeCell ref="A11:C11"/>
    <mergeCell ref="A13:C13"/>
    <mergeCell ref="N31:R31"/>
    <mergeCell ref="N33:R33"/>
    <mergeCell ref="A55:R55"/>
    <mergeCell ref="G41:I41"/>
    <mergeCell ref="A40:F40"/>
    <mergeCell ref="A43:R43"/>
    <mergeCell ref="C45:R45"/>
    <mergeCell ref="C47:R47"/>
    <mergeCell ref="C49:R49"/>
    <mergeCell ref="C51:R51"/>
    <mergeCell ref="G40:L40"/>
    <mergeCell ref="N40:R40"/>
    <mergeCell ref="N41:R41"/>
    <mergeCell ref="D13:G13"/>
    <mergeCell ref="I13:Q13"/>
    <mergeCell ref="I11:Q11"/>
    <mergeCell ref="N21:R21"/>
    <mergeCell ref="G9:K9"/>
    <mergeCell ref="N23:R23"/>
    <mergeCell ref="N25:R25"/>
    <mergeCell ref="N27:R27"/>
    <mergeCell ref="P1:R1"/>
    <mergeCell ref="E17:P17"/>
    <mergeCell ref="Q17:R17"/>
    <mergeCell ref="I15:Q15"/>
    <mergeCell ref="H5:L5"/>
    <mergeCell ref="A3:R3"/>
    <mergeCell ref="A4:R4"/>
    <mergeCell ref="A7:F7"/>
    <mergeCell ref="G7:R7"/>
    <mergeCell ref="O9:Q9"/>
    <mergeCell ref="A2:F2"/>
    <mergeCell ref="A9:F9"/>
    <mergeCell ref="D11:G11"/>
    <mergeCell ref="C37:J37"/>
    <mergeCell ref="C39:J39"/>
    <mergeCell ref="A15:C15"/>
    <mergeCell ref="D15:G15"/>
    <mergeCell ref="N29:R29"/>
    <mergeCell ref="C21:J21"/>
    <mergeCell ref="C23:J23"/>
    <mergeCell ref="C25:J25"/>
    <mergeCell ref="L19:R19"/>
    <mergeCell ref="A19:J19"/>
    <mergeCell ref="N35:R35"/>
    <mergeCell ref="C35:J35"/>
    <mergeCell ref="C29:J29"/>
    <mergeCell ref="C31:J31"/>
    <mergeCell ref="C33:J33"/>
    <mergeCell ref="C27:J27"/>
  </mergeCells>
  <pageMargins left="0.78740157480314965" right="0.59055118110236227" top="0.55118110236220474" bottom="0.55118110236220474" header="0.31496062992125984" footer="0.31496062992125984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Пятков Валерий Геннадьевич</dc:creator>
  <cp:lastModifiedBy>Пятков Валерий Геннадьевич</cp:lastModifiedBy>
  <cp:lastPrinted>2018-03-29T12:20:42Z</cp:lastPrinted>
  <dcterms:created xsi:type="dcterms:W3CDTF">2018-02-06T07:30:58Z</dcterms:created>
  <dcterms:modified xsi:type="dcterms:W3CDTF">2018-05-24T08:21:05Z</dcterms:modified>
</cp:coreProperties>
</file>